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ppol BI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<sst xmlns="http://schemas.openxmlformats.org/spreadsheetml/2006/main" count="41" uniqueCount="41">
  <si>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Period</t>
  </si>
  <si>
    <t xml:space="preserve">Peppol BIS Billing UBL CreditNote V3 (received)</t>
  </si>
  <si>
    <t xml:space="preserve">Peppol BIS Billing UBL Invoice V3 (received)</t>
  </si>
  <si>
    <t xml:space="preserve">Peppol Catalogue transaction 3.0 (received)</t>
  </si>
  <si>
    <t xml:space="preserve">Peppol Despatch Advice transaction 3.0 (received)</t>
  </si>
  <si>
    <t xml:space="preserve">Peppol Order Response transaction 3.0 (received)</t>
  </si>
  <si>
    <t xml:space="preserve">Peppol Order transaction 3.0 (received)</t>
  </si>
  <si>
    <t xml:space="preserve">Totalt (samtliga dataset)</t>
  </si>
  <si>
    <t xml:space="preserve">Jan 2024</t>
  </si>
  <si>
    <t xml:space="preserve">Feb 2024</t>
  </si>
  <si>
    <t xml:space="preserve">Mar 2024</t>
  </si>
  <si>
    <t xml:space="preserve">Apr 2024</t>
  </si>
  <si>
    <t xml:space="preserve">May 2024</t>
  </si>
  <si>
    <t xml:space="preserve">Jun 2024</t>
  </si>
  <si>
    <t xml:space="preserve">Jul 2024</t>
  </si>
  <si>
    <t xml:space="preserve">Aug 2024</t>
  </si>
  <si>
    <t xml:space="preserve">Sep 2024</t>
  </si>
  <si>
    <t xml:space="preserve">Oct 2024</t>
  </si>
  <si>
    <t xml:space="preserve">Nov 2024</t>
  </si>
  <si>
    <t xml:space="preserve">Dec 2024</t>
  </si>
  <si>
    <t xml:space="preserve">Jan 2025</t>
  </si>
  <si>
    <t xml:space="preserve">Feb 2025</t>
  </si>
  <si>
    <t xml:space="preserve">Mar 2025</t>
  </si>
  <si>
    <t xml:space="preserve">Apr 2025</t>
  </si>
  <si>
    <t xml:space="preserve">May 2025</t>
  </si>
  <si>
    <t xml:space="preserve">Jun 2025</t>
  </si>
  <si>
    <t xml:space="preserve">Jul 2025</t>
  </si>
  <si>
    <t xml:space="preserve">Aug 2025</t>
  </si>
  <si>
    <t xml:space="preserve">Sep 2025</t>
  </si>
  <si>
    <t xml:space="preserve">Oct 2025</t>
  </si>
  <si>
    <t xml:space="preserve">Nov 2025</t>
  </si>
  <si>
    <t xml:space="preserve">Dec 2025</t>
  </si>
  <si>
    <t xml:space="preserve">Jan 2026</t>
  </si>
  <si>
    <t xml:space="preserve">Feb 2026</t>
  </si>
  <si>
    <t xml:space="preserve">Mar 2026</t>
  </si>
  <si>
    <t xml:space="preserve">Apr 2026</t>
  </si>
  <si>
    <t xml:space="preserve">May 2026</t>
  </si>
  <si>
    <t xml:space="preserve">Jun 2026</t>
  </si>
  <si>
    <t xml:space="preserve">Jul 2026</t>
  </si>
  <si>
    <t xml:space="preserve">Aug 2026</t>
  </si>
  <si>
    <t xml:space="preserve">Sep 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</si>
</sst>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3A9CE"/>
      <rgbColor rgb="FFAA433F"/>
      <rgbColor rgb="FFFFFFCC"/>
      <rgbColor rgb="FFCCFFFF"/>
      <rgbColor rgb="FF660066"/>
      <rgbColor rgb="FFDC853E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26FA6"/>
      <rgbColor rgb="FF33CCCC"/>
      <rgbColor rgb="FF99CC00"/>
      <rgbColor rgb="FFFFCC00"/>
      <rgbColor rgb="FFFF9900"/>
      <rgbColor rgb="FFFF6600"/>
      <rgbColor rgb="FF6F568D"/>
      <rgbColor rgb="FF87A44B"/>
      <rgbColor rgb="FF003366"/>
      <rgbColor rgb="FF3D97AF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Peppol BIS – mottagna transaktioner per dataset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'Peppol BIS'!B1</c:f>
              <c:strCache>
                <c:ptCount val="1"/>
                <c:pt idx="0">
                  <c:v>Peppol BIS Billing UBL CreditNote V3 (received)</c:v>
                </c:pt>
              </c:strCache>
            </c:strRef>
          </c:tx>
          <c:spPr>
            <a:solidFill>
              <a:srgbClr val="426fa6"/>
            </a:solidFill>
            <a:ln w="28440">
              <a:solidFill>
                <a:srgbClr val="426fa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BIS'!$A$2:$A$34</c:f>
              <c:strCache>
                <c:ptCount val="33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  <c:pt idx="31">
                  <c:v>Aug 2026</c:v>
                </c:pt>
                <c:pt idx="32">
                  <c:v>Sep 2026</c:v>
                </c:pt>
              </c:strCache>
            </c:strRef>
          </c:cat>
          <c:val>
            <c:numRef>
              <c:f>'Peppol BIS'!$B$2:$B$34</c:f>
              <c:numCache>
                <c:formatCode>#,##0</c:formatCode>
                <c:ptCount val="33"/>
                <c:pt idx="0">
                  <c:v>60708</c:v>
                </c:pt>
                <c:pt idx="1">
                  <c:v>61863</c:v>
                </c:pt>
                <c:pt idx="2">
                  <c:v>60776</c:v>
                </c:pt>
                <c:pt idx="3">
                  <c:v>78229</c:v>
                </c:pt>
                <c:pt idx="4">
                  <c:v>68303</c:v>
                </c:pt>
                <c:pt idx="5">
                  <c:v>69327</c:v>
                </c:pt>
                <c:pt idx="6">
                  <c:v>54227</c:v>
                </c:pt>
                <c:pt idx="7">
                  <c:v>68553</c:v>
                </c:pt>
                <c:pt idx="8">
                  <c:v>82205</c:v>
                </c:pt>
                <c:pt idx="9">
                  <c:v>101065</c:v>
                </c:pt>
                <c:pt idx="10">
                  <c:v>95847</c:v>
                </c:pt>
                <c:pt idx="11">
                  <c:v>90623</c:v>
                </c:pt>
                <c:pt idx="12">
                  <c:v>95344</c:v>
                </c:pt>
                <c:pt idx="13">
                  <c:v>86265</c:v>
                </c:pt>
                <c:pt idx="14">
                  <c:v>89055</c:v>
                </c:pt>
                <c:pt idx="15">
                  <c:v>99841</c:v>
                </c:pt>
                <c:pt idx="16">
                  <c:v>98640</c:v>
                </c:pt>
                <c:pt idx="17">
                  <c:v>95294</c:v>
                </c:pt>
                <c:pt idx="18">
                  <c:v>76787</c:v>
                </c:pt>
                <c:pt idx="19">
                  <c:v>98521</c:v>
                </c:pt>
                <c:pt idx="20">
                  <c:v>111811</c:v>
                </c:pt>
                <c:pt idx="21">
                  <c:v>122389</c:v>
                </c:pt>
                <c:pt idx="22">
                  <c:v>106467</c:v>
                </c:pt>
                <c:pt idx="23">
                  <c:v>122776</c:v>
                </c:pt>
                <c:pt idx="24">
                  <c:v>111078</c:v>
                </c:pt>
                <c:pt idx="25">
                  <c:v>112841</c:v>
                </c:pt>
                <c:pt idx="26">
                  <c:v>118918</c:v>
                </c:pt>
                <c:pt idx="27">
                  <c:v>138546</c:v>
                </c:pt>
                <c:pt idx="28">
                  <c:v>114724</c:v>
                </c:pt>
                <c:pt idx="29">
                  <c:v>133669</c:v>
                </c:pt>
                <c:pt idx="30">
                  <c:v>90505</c:v>
                </c:pt>
                <c:pt idx="31">
                  <c:v>107247</c:v>
                </c:pt>
                <c:pt idx="32">
                  <c:v>141651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'Peppol BIS'!D1</c:f>
              <c:strCache>
                <c:ptCount val="1"/>
                <c:pt idx="0">
                  <c:v>Peppol Catalogue transaction 3.0 (received)</c:v>
                </c:pt>
              </c:strCache>
            </c:strRef>
          </c:tx>
          <c:spPr>
            <a:solidFill>
              <a:srgbClr val="aa433f"/>
            </a:solidFill>
            <a:ln w="28440">
              <a:solidFill>
                <a:srgbClr val="aa433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BIS'!$A$2:$A$34</c:f>
              <c:strCache>
                <c:ptCount val="33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  <c:pt idx="31">
                  <c:v>Aug 2026</c:v>
                </c:pt>
                <c:pt idx="32">
                  <c:v>Sep 2026</c:v>
                </c:pt>
              </c:strCache>
            </c:strRef>
          </c:cat>
          <c:val>
            <c:numRef>
              <c:f>'Peppol BIS'!$D$2:$D$34</c:f>
              <c:numCache>
                <c:formatCode>#,##0</c:formatCode>
                <c:ptCount val="33"/>
                <c:pt idx="0">
                  <c:v>306</c:v>
                </c:pt>
                <c:pt idx="1">
                  <c:v>375</c:v>
                </c:pt>
                <c:pt idx="2">
                  <c:v>328</c:v>
                </c:pt>
                <c:pt idx="3">
                  <c:v>449</c:v>
                </c:pt>
                <c:pt idx="4">
                  <c:v>470</c:v>
                </c:pt>
                <c:pt idx="5">
                  <c:v>565</c:v>
                </c:pt>
                <c:pt idx="6">
                  <c:v>588</c:v>
                </c:pt>
                <c:pt idx="7">
                  <c:v>645</c:v>
                </c:pt>
                <c:pt idx="8">
                  <c:v>698</c:v>
                </c:pt>
                <c:pt idx="9">
                  <c:v>906</c:v>
                </c:pt>
                <c:pt idx="10">
                  <c:v>881</c:v>
                </c:pt>
                <c:pt idx="11">
                  <c:v>847</c:v>
                </c:pt>
                <c:pt idx="12">
                  <c:v>1001</c:v>
                </c:pt>
                <c:pt idx="13">
                  <c:v>903</c:v>
                </c:pt>
                <c:pt idx="14">
                  <c:v>910</c:v>
                </c:pt>
                <c:pt idx="15">
                  <c:v>1044</c:v>
                </c:pt>
                <c:pt idx="16">
                  <c:v>1133</c:v>
                </c:pt>
                <c:pt idx="17">
                  <c:v>1050</c:v>
                </c:pt>
                <c:pt idx="18">
                  <c:v>944</c:v>
                </c:pt>
                <c:pt idx="19">
                  <c:v>1055</c:v>
                </c:pt>
                <c:pt idx="20">
                  <c:v>1301</c:v>
                </c:pt>
                <c:pt idx="21">
                  <c:v>1586</c:v>
                </c:pt>
                <c:pt idx="22">
                  <c:v>1488</c:v>
                </c:pt>
                <c:pt idx="23">
                  <c:v>1533</c:v>
                </c:pt>
                <c:pt idx="24">
                  <c:v>1757</c:v>
                </c:pt>
                <c:pt idx="25">
                  <c:v>1566</c:v>
                </c:pt>
                <c:pt idx="26">
                  <c:v>1617</c:v>
                </c:pt>
                <c:pt idx="27">
                  <c:v>1806</c:v>
                </c:pt>
                <c:pt idx="28">
                  <c:v>1954</c:v>
                </c:pt>
                <c:pt idx="29">
                  <c:v>2150</c:v>
                </c:pt>
                <c:pt idx="30">
                  <c:v>1956</c:v>
                </c:pt>
                <c:pt idx="31">
                  <c:v>2074</c:v>
                </c:pt>
                <c:pt idx="32">
                  <c:v>2473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'Peppol BIS'!E1</c:f>
              <c:strCache>
                <c:ptCount val="1"/>
                <c:pt idx="0">
                  <c:v>Peppol Despatch Advice transaction 3.0 (received)</c:v>
                </c:pt>
              </c:strCache>
            </c:strRef>
          </c:tx>
          <c:spPr>
            <a:solidFill>
              <a:srgbClr val="87a44b"/>
            </a:solidFill>
            <a:ln w="28440">
              <a:solidFill>
                <a:srgbClr val="87a44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BIS'!$A$2:$A$34</c:f>
              <c:strCache>
                <c:ptCount val="33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  <c:pt idx="31">
                  <c:v>Aug 2026</c:v>
                </c:pt>
                <c:pt idx="32">
                  <c:v>Sep 2026</c:v>
                </c:pt>
              </c:strCache>
            </c:strRef>
          </c:cat>
          <c:val>
            <c:numRef>
              <c:f>'Peppol BIS'!$E$2:$E$34</c:f>
              <c:numCache>
                <c:formatCode>#,##0</c:formatCode>
                <c:ptCount val="33"/>
                <c:pt idx="0">
                  <c:v>17985</c:v>
                </c:pt>
                <c:pt idx="1">
                  <c:v>17311</c:v>
                </c:pt>
                <c:pt idx="2">
                  <c:v>16516</c:v>
                </c:pt>
                <c:pt idx="3">
                  <c:v>20597</c:v>
                </c:pt>
                <c:pt idx="4">
                  <c:v>15981</c:v>
                </c:pt>
                <c:pt idx="5">
                  <c:v>21700</c:v>
                </c:pt>
                <c:pt idx="6">
                  <c:v>18205</c:v>
                </c:pt>
                <c:pt idx="7">
                  <c:v>38695</c:v>
                </c:pt>
                <c:pt idx="8">
                  <c:v>45740</c:v>
                </c:pt>
                <c:pt idx="9">
                  <c:v>49175</c:v>
                </c:pt>
                <c:pt idx="10">
                  <c:v>49702</c:v>
                </c:pt>
                <c:pt idx="11">
                  <c:v>43257</c:v>
                </c:pt>
                <c:pt idx="12">
                  <c:v>52010</c:v>
                </c:pt>
                <c:pt idx="13">
                  <c:v>49803</c:v>
                </c:pt>
                <c:pt idx="14">
                  <c:v>52691</c:v>
                </c:pt>
                <c:pt idx="15">
                  <c:v>51457</c:v>
                </c:pt>
                <c:pt idx="16">
                  <c:v>60322</c:v>
                </c:pt>
                <c:pt idx="17">
                  <c:v>52487</c:v>
                </c:pt>
                <c:pt idx="18">
                  <c:v>30780</c:v>
                </c:pt>
                <c:pt idx="19">
                  <c:v>70521</c:v>
                </c:pt>
                <c:pt idx="20">
                  <c:v>88572</c:v>
                </c:pt>
                <c:pt idx="21">
                  <c:v>91334</c:v>
                </c:pt>
                <c:pt idx="22">
                  <c:v>91424</c:v>
                </c:pt>
                <c:pt idx="23">
                  <c:v>78962</c:v>
                </c:pt>
                <c:pt idx="24">
                  <c:v>80199</c:v>
                </c:pt>
                <c:pt idx="25">
                  <c:v>69432</c:v>
                </c:pt>
                <c:pt idx="26">
                  <c:v>71059</c:v>
                </c:pt>
                <c:pt idx="27">
                  <c:v>66489</c:v>
                </c:pt>
                <c:pt idx="28">
                  <c:v>99611</c:v>
                </c:pt>
                <c:pt idx="29">
                  <c:v>93815</c:v>
                </c:pt>
                <c:pt idx="30">
                  <c:v>48335</c:v>
                </c:pt>
                <c:pt idx="31">
                  <c:v>101992</c:v>
                </c:pt>
                <c:pt idx="32">
                  <c:v>130019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'Peppol BIS'!F1</c:f>
              <c:strCache>
                <c:ptCount val="1"/>
                <c:pt idx="0">
                  <c:v>Peppol Order Response transaction 3.0 (received)</c:v>
                </c:pt>
              </c:strCache>
            </c:strRef>
          </c:tx>
          <c:spPr>
            <a:solidFill>
              <a:srgbClr val="6f568d"/>
            </a:solidFill>
            <a:ln w="28440">
              <a:solidFill>
                <a:srgbClr val="6f568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BIS'!$A$2:$A$34</c:f>
              <c:strCache>
                <c:ptCount val="33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  <c:pt idx="31">
                  <c:v>Aug 2026</c:v>
                </c:pt>
                <c:pt idx="32">
                  <c:v>Sep 2026</c:v>
                </c:pt>
              </c:strCache>
            </c:strRef>
          </c:cat>
          <c:val>
            <c:numRef>
              <c:f>'Peppol BIS'!$F$2:$F$34</c:f>
              <c:numCache>
                <c:formatCode>#,##0</c:formatCode>
                <c:ptCount val="33"/>
                <c:pt idx="0">
                  <c:v>29362</c:v>
                </c:pt>
                <c:pt idx="1">
                  <c:v>32530</c:v>
                </c:pt>
                <c:pt idx="2">
                  <c:v>33605</c:v>
                </c:pt>
                <c:pt idx="3">
                  <c:v>39498</c:v>
                </c:pt>
                <c:pt idx="4">
                  <c:v>33011</c:v>
                </c:pt>
                <c:pt idx="5">
                  <c:v>46617</c:v>
                </c:pt>
                <c:pt idx="6">
                  <c:v>33753</c:v>
                </c:pt>
                <c:pt idx="7">
                  <c:v>66701</c:v>
                </c:pt>
                <c:pt idx="8">
                  <c:v>77219</c:v>
                </c:pt>
                <c:pt idx="9">
                  <c:v>86177</c:v>
                </c:pt>
                <c:pt idx="10">
                  <c:v>90516</c:v>
                </c:pt>
                <c:pt idx="11">
                  <c:v>69832</c:v>
                </c:pt>
                <c:pt idx="12">
                  <c:v>87072</c:v>
                </c:pt>
                <c:pt idx="13">
                  <c:v>84825</c:v>
                </c:pt>
                <c:pt idx="14">
                  <c:v>94235</c:v>
                </c:pt>
                <c:pt idx="15">
                  <c:v>99175</c:v>
                </c:pt>
                <c:pt idx="16">
                  <c:v>106427</c:v>
                </c:pt>
                <c:pt idx="17">
                  <c:v>95521</c:v>
                </c:pt>
                <c:pt idx="18">
                  <c:v>54440</c:v>
                </c:pt>
                <c:pt idx="19">
                  <c:v>117789</c:v>
                </c:pt>
                <c:pt idx="20">
                  <c:v>149574</c:v>
                </c:pt>
                <c:pt idx="21">
                  <c:v>163432</c:v>
                </c:pt>
                <c:pt idx="22">
                  <c:v>162154</c:v>
                </c:pt>
                <c:pt idx="23">
                  <c:v>127640</c:v>
                </c:pt>
                <c:pt idx="24">
                  <c:v>146930</c:v>
                </c:pt>
                <c:pt idx="25">
                  <c:v>125729</c:v>
                </c:pt>
                <c:pt idx="26">
                  <c:v>125023</c:v>
                </c:pt>
                <c:pt idx="27">
                  <c:v>118982</c:v>
                </c:pt>
                <c:pt idx="28">
                  <c:v>169884</c:v>
                </c:pt>
                <c:pt idx="29">
                  <c:v>163771</c:v>
                </c:pt>
                <c:pt idx="30">
                  <c:v>83254</c:v>
                </c:pt>
                <c:pt idx="31">
                  <c:v>174314</c:v>
                </c:pt>
                <c:pt idx="32">
                  <c:v>227596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'Peppol BIS'!G1</c:f>
              <c:strCache>
                <c:ptCount val="1"/>
                <c:pt idx="0">
                  <c:v>Peppol Order transaction 3.0 (received)</c:v>
                </c:pt>
              </c:strCache>
            </c:strRef>
          </c:tx>
          <c:spPr>
            <a:solidFill>
              <a:srgbClr val="3d97af"/>
            </a:solidFill>
            <a:ln w="28440">
              <a:solidFill>
                <a:srgbClr val="3d97a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BIS'!$A$2:$A$34</c:f>
              <c:strCache>
                <c:ptCount val="33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  <c:pt idx="31">
                  <c:v>Aug 2026</c:v>
                </c:pt>
                <c:pt idx="32">
                  <c:v>Sep 2026</c:v>
                </c:pt>
              </c:strCache>
            </c:strRef>
          </c:cat>
          <c:val>
            <c:numRef>
              <c:f>'Peppol BIS'!$G$2:$G$34</c:f>
              <c:numCache>
                <c:formatCode>#,##0</c:formatCode>
                <c:ptCount val="33"/>
                <c:pt idx="0">
                  <c:v>79298</c:v>
                </c:pt>
                <c:pt idx="1">
                  <c:v>72063</c:v>
                </c:pt>
                <c:pt idx="2">
                  <c:v>73948</c:v>
                </c:pt>
                <c:pt idx="3">
                  <c:v>80420</c:v>
                </c:pt>
                <c:pt idx="4">
                  <c:v>75457</c:v>
                </c:pt>
                <c:pt idx="5">
                  <c:v>70578</c:v>
                </c:pt>
                <c:pt idx="6">
                  <c:v>54419</c:v>
                </c:pt>
                <c:pt idx="7">
                  <c:v>96495</c:v>
                </c:pt>
                <c:pt idx="8">
                  <c:v>110530</c:v>
                </c:pt>
                <c:pt idx="9">
                  <c:v>124230</c:v>
                </c:pt>
                <c:pt idx="10">
                  <c:v>125631</c:v>
                </c:pt>
                <c:pt idx="11">
                  <c:v>92534</c:v>
                </c:pt>
                <c:pt idx="12">
                  <c:v>115028</c:v>
                </c:pt>
                <c:pt idx="13">
                  <c:v>110877</c:v>
                </c:pt>
                <c:pt idx="14">
                  <c:v>125352</c:v>
                </c:pt>
                <c:pt idx="15">
                  <c:v>133821</c:v>
                </c:pt>
                <c:pt idx="16">
                  <c:v>132334</c:v>
                </c:pt>
                <c:pt idx="17">
                  <c:v>121510</c:v>
                </c:pt>
                <c:pt idx="18">
                  <c:v>71181</c:v>
                </c:pt>
                <c:pt idx="19">
                  <c:v>139296</c:v>
                </c:pt>
                <c:pt idx="20">
                  <c:v>177902</c:v>
                </c:pt>
                <c:pt idx="21">
                  <c:v>194322</c:v>
                </c:pt>
                <c:pt idx="22">
                  <c:v>184897</c:v>
                </c:pt>
                <c:pt idx="23">
                  <c:v>146553</c:v>
                </c:pt>
                <c:pt idx="24">
                  <c:v>167557</c:v>
                </c:pt>
                <c:pt idx="25">
                  <c:v>165410</c:v>
                </c:pt>
                <c:pt idx="26">
                  <c:v>186294</c:v>
                </c:pt>
                <c:pt idx="27">
                  <c:v>169584</c:v>
                </c:pt>
                <c:pt idx="28">
                  <c:v>183539</c:v>
                </c:pt>
                <c:pt idx="29">
                  <c:v>186976</c:v>
                </c:pt>
                <c:pt idx="30">
                  <c:v>95089</c:v>
                </c:pt>
                <c:pt idx="31">
                  <c:v>196031</c:v>
                </c:pt>
                <c:pt idx="32">
                  <c:v>246160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3995721"/>
        <c:axId val="79517199"/>
      </c:lineChart>
      <c:barChart>
        <c:barDir val="col"/>
        <c:grouping val="clustered"/>
        <c:varyColors val="0"/>
        <c:ser>
          <c:idx val="5"/>
          <c:order val="5"/>
          <c:tx>
            <c:strRef>
              <c:f>'Peppol BIS'!C1</c:f>
              <c:strCache>
                <c:ptCount val="1"/>
                <c:pt idx="0">
                  <c:v>Peppol BIS Billing UBL Invoice V3 (received)</c:v>
                </c:pt>
              </c:strCache>
            </c:strRef>
          </c:tx>
          <c:spPr>
            <a:solidFill>
              <a:srgbClr val="dc853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BIS'!$A$2:$A$34</c:f>
              <c:strCache>
                <c:ptCount val="33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  <c:pt idx="31">
                  <c:v>Aug 2026</c:v>
                </c:pt>
                <c:pt idx="32">
                  <c:v>Sep 2026</c:v>
                </c:pt>
              </c:strCache>
            </c:strRef>
          </c:cat>
          <c:val>
            <c:numRef>
              <c:f>'Peppol BIS'!$C$2:$C$34</c:f>
              <c:numCache>
                <c:formatCode>#,##0</c:formatCode>
                <c:ptCount val="33"/>
                <c:pt idx="0">
                  <c:v>2359798</c:v>
                </c:pt>
                <c:pt idx="1">
                  <c:v>2446186</c:v>
                </c:pt>
                <c:pt idx="2">
                  <c:v>2610663</c:v>
                </c:pt>
                <c:pt idx="3">
                  <c:v>3045997</c:v>
                </c:pt>
                <c:pt idx="4">
                  <c:v>2734771</c:v>
                </c:pt>
                <c:pt idx="5">
                  <c:v>2948863</c:v>
                </c:pt>
                <c:pt idx="6">
                  <c:v>2455857</c:v>
                </c:pt>
                <c:pt idx="7">
                  <c:v>2803368</c:v>
                </c:pt>
                <c:pt idx="8">
                  <c:v>3339467</c:v>
                </c:pt>
                <c:pt idx="9">
                  <c:v>4127051</c:v>
                </c:pt>
                <c:pt idx="10">
                  <c:v>3855929</c:v>
                </c:pt>
                <c:pt idx="11">
                  <c:v>3630498</c:v>
                </c:pt>
                <c:pt idx="12">
                  <c:v>3598185</c:v>
                </c:pt>
                <c:pt idx="13">
                  <c:v>3326098</c:v>
                </c:pt>
                <c:pt idx="14">
                  <c:v>3569462</c:v>
                </c:pt>
                <c:pt idx="15">
                  <c:v>4083366</c:v>
                </c:pt>
                <c:pt idx="16">
                  <c:v>4059856</c:v>
                </c:pt>
                <c:pt idx="17">
                  <c:v>3988661</c:v>
                </c:pt>
                <c:pt idx="18">
                  <c:v>3243311</c:v>
                </c:pt>
                <c:pt idx="19">
                  <c:v>3630007</c:v>
                </c:pt>
                <c:pt idx="20">
                  <c:v>4406524</c:v>
                </c:pt>
                <c:pt idx="21">
                  <c:v>4995308</c:v>
                </c:pt>
                <c:pt idx="22">
                  <c:v>4196121</c:v>
                </c:pt>
                <c:pt idx="23">
                  <c:v>4666042</c:v>
                </c:pt>
                <c:pt idx="24">
                  <c:v>4370422</c:v>
                </c:pt>
                <c:pt idx="25">
                  <c:v>4309756</c:v>
                </c:pt>
                <c:pt idx="26">
                  <c:v>4394814</c:v>
                </c:pt>
                <c:pt idx="27">
                  <c:v>4532062</c:v>
                </c:pt>
                <c:pt idx="28">
                  <c:v>4427630</c:v>
                </c:pt>
                <c:pt idx="29">
                  <c:v>4991758</c:v>
                </c:pt>
                <c:pt idx="30">
                  <c:v>3954103</c:v>
                </c:pt>
                <c:pt idx="31">
                  <c:v>4158239</c:v>
                </c:pt>
                <c:pt idx="32">
                  <c:v>5425706</c:v>
                </c:pt>
              </c:numCache>
            </c:numRef>
          </c:val>
        </c:ser>
        <c:ser>
          <c:idx val="6"/>
          <c:order val="6"/>
          <c:tx>
            <c:strRef>
              <c:f>'Peppol BIS'!H1</c:f>
              <c:strCache>
                <c:ptCount val="1"/>
                <c:pt idx="0">
                  <c:v>Totalt (samtliga dataset)</c:v>
                </c:pt>
              </c:strCache>
            </c:strRef>
          </c:tx>
          <c:spPr>
            <a:solidFill>
              <a:srgbClr val="93a9c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BIS'!$A$2:$A$34</c:f>
              <c:strCache>
                <c:ptCount val="33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  <c:pt idx="31">
                  <c:v>Aug 2026</c:v>
                </c:pt>
                <c:pt idx="32">
                  <c:v>Sep 2026</c:v>
                </c:pt>
              </c:strCache>
            </c:strRef>
          </c:cat>
          <c:val>
            <c:numRef>
              <c:f>'Peppol BIS'!$H$2:$H$34</c:f>
              <c:numCache>
                <c:formatCode>#,##0</c:formatCode>
                <c:ptCount val="33"/>
                <c:pt idx="0">
                  <c:v>2547457</c:v>
                </c:pt>
                <c:pt idx="1">
                  <c:v>2630328</c:v>
                </c:pt>
                <c:pt idx="2">
                  <c:v>2795836</c:v>
                </c:pt>
                <c:pt idx="3">
                  <c:v>3265190</c:v>
                </c:pt>
                <c:pt idx="4">
                  <c:v>2927993</c:v>
                </c:pt>
                <c:pt idx="5">
                  <c:v>3157650</c:v>
                </c:pt>
                <c:pt idx="6">
                  <c:v>2617049</c:v>
                </c:pt>
                <c:pt idx="7">
                  <c:v>3074457</c:v>
                </c:pt>
                <c:pt idx="8">
                  <c:v>3655859</c:v>
                </c:pt>
                <c:pt idx="9">
                  <c:v>4488604</c:v>
                </c:pt>
                <c:pt idx="10">
                  <c:v>4218506</c:v>
                </c:pt>
                <c:pt idx="11">
                  <c:v>3927591</c:v>
                </c:pt>
                <c:pt idx="12">
                  <c:v>3948640</c:v>
                </c:pt>
                <c:pt idx="13">
                  <c:v>3658771</c:v>
                </c:pt>
                <c:pt idx="14">
                  <c:v>3931705</c:v>
                </c:pt>
                <c:pt idx="15">
                  <c:v>4468704</c:v>
                </c:pt>
                <c:pt idx="16">
                  <c:v>4458712</c:v>
                </c:pt>
                <c:pt idx="17">
                  <c:v>4354523</c:v>
                </c:pt>
                <c:pt idx="18">
                  <c:v>3477443</c:v>
                </c:pt>
                <c:pt idx="19">
                  <c:v>4057189</c:v>
                </c:pt>
                <c:pt idx="20">
                  <c:v>4935684</c:v>
                </c:pt>
                <c:pt idx="21">
                  <c:v>5568371</c:v>
                </c:pt>
                <c:pt idx="22">
                  <c:v>4742551</c:v>
                </c:pt>
                <c:pt idx="23">
                  <c:v>5143506</c:v>
                </c:pt>
                <c:pt idx="24">
                  <c:v>4877943</c:v>
                </c:pt>
                <c:pt idx="25">
                  <c:v>4784734</c:v>
                </c:pt>
                <c:pt idx="26">
                  <c:v>4897725</c:v>
                </c:pt>
                <c:pt idx="27">
                  <c:v>5027469</c:v>
                </c:pt>
                <c:pt idx="28">
                  <c:v>4997342</c:v>
                </c:pt>
                <c:pt idx="29">
                  <c:v>5572139</c:v>
                </c:pt>
                <c:pt idx="30">
                  <c:v>4273242</c:v>
                </c:pt>
                <c:pt idx="31">
                  <c:v>4739897</c:v>
                </c:pt>
                <c:pt idx="32">
                  <c:v>6173605</c:v>
                </c:pt>
              </c:numCache>
            </c:numRef>
          </c:val>
        </c:ser>
        <c:gapWidth val="150"/>
        <c:overlap val="0"/>
        <c:axId val="55725316"/>
        <c:axId val="19667920"/>
      </c:barChart>
      <c:catAx>
        <c:axId val="7399572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Period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9517199"/>
        <c:crosses val="autoZero"/>
        <c:auto val="1"/>
        <c:lblAlgn val="ctr"/>
        <c:lblOffset val="100"/>
        <c:noMultiLvlLbl val="0"/>
      </c:catAx>
      <c:valAx>
        <c:axId val="79517199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Antal transaktioner (övriga dataset)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995721"/>
        <c:crosses val="autoZero"/>
        <c:crossBetween val="between"/>
      </c:valAx>
      <c:catAx>
        <c:axId val="55725316"/>
        <c:scaling>
          <c:orientation val="minMax"/>
        </c:scaling>
        <c:delete val="0"/>
        <c:axPos val="t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Period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667920"/>
        <c:crosses val="autoZero"/>
        <c:auto val="1"/>
        <c:lblAlgn val="ctr"/>
        <c:lblOffset val="100"/>
        <c:noMultiLvlLbl val="0"/>
      </c:catAx>
      <c:valAx>
        <c:axId val="19667920"/>
        <c:scaling>
          <c:orientation val="minMax"/>
        </c:scaling>
        <c:delete val="0"/>
        <c:axPos val="r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Antal transaktioner (Invoice V3 / Totalt)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725316"/>
        <c:crosses val="max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0</xdr:row>
      <xdr:rowOff>0</xdr:rowOff>
    </xdr:from>
    <xdr:to>
      <xdr:col>27</xdr:col>
      <xdr:colOff>512640</xdr:colOff>
      <xdr:row>29</xdr:row>
      <xdr:rowOff>25560</xdr:rowOff>
    </xdr:to>
    <xdr:graphicFrame>
      <xdr:nvGraphicFramePr>
        <xdr:cNvPr id="0" name="Chart 1"/>
        <xdr:cNvGraphicFramePr/>
      </xdr:nvGraphicFramePr>
      <xdr:xfrm>
        <a:off x="11325240" y="0"/>
        <a:ext cx="11519640" cy="57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8" min="2" style="0" width="20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0" t="s">
        <v>8</v>
      </c>
      <c r="B2" s="2" t="n">
        <v>60708</v>
      </c>
      <c r="C2" s="2" t="n">
        <v>2359798</v>
      </c>
      <c r="D2" s="2" t="n">
        <v>306</v>
      </c>
      <c r="E2" s="2" t="n">
        <v>17985</v>
      </c>
      <c r="F2" s="2" t="n">
        <v>29362</v>
      </c>
      <c r="G2" s="2" t="n">
        <v>79298</v>
      </c>
      <c r="H2" s="2" t="n">
        <f aca="false">SUM(B2:G2)</f>
        <v>2547457</v>
      </c>
    </row>
    <row r="3" customFormat="false" ht="15" hidden="false" customHeight="false" outlineLevel="0" collapsed="false">
      <c r="A3" s="0" t="s">
        <v>9</v>
      </c>
      <c r="B3" s="2" t="n">
        <v>61863</v>
      </c>
      <c r="C3" s="2" t="n">
        <v>2446186</v>
      </c>
      <c r="D3" s="2" t="n">
        <v>375</v>
      </c>
      <c r="E3" s="2" t="n">
        <v>17311</v>
      </c>
      <c r="F3" s="2" t="n">
        <v>32530</v>
      </c>
      <c r="G3" s="2" t="n">
        <v>72063</v>
      </c>
      <c r="H3" s="2" t="n">
        <f aca="false">SUM(B3:G3)</f>
        <v>2630328</v>
      </c>
    </row>
    <row r="4" customFormat="false" ht="15" hidden="false" customHeight="false" outlineLevel="0" collapsed="false">
      <c r="A4" s="0" t="s">
        <v>10</v>
      </c>
      <c r="B4" s="2" t="n">
        <v>60776</v>
      </c>
      <c r="C4" s="2" t="n">
        <v>2610663</v>
      </c>
      <c r="D4" s="2" t="n">
        <v>328</v>
      </c>
      <c r="E4" s="2" t="n">
        <v>16516</v>
      </c>
      <c r="F4" s="2" t="n">
        <v>33605</v>
      </c>
      <c r="G4" s="2" t="n">
        <v>73948</v>
      </c>
      <c r="H4" s="2" t="n">
        <f aca="false">SUM(B4:G4)</f>
        <v>2795836</v>
      </c>
    </row>
    <row r="5" customFormat="false" ht="15" hidden="false" customHeight="false" outlineLevel="0" collapsed="false">
      <c r="A5" s="0" t="s">
        <v>11</v>
      </c>
      <c r="B5" s="2" t="n">
        <v>78229</v>
      </c>
      <c r="C5" s="2" t="n">
        <v>3045997</v>
      </c>
      <c r="D5" s="2" t="n">
        <v>449</v>
      </c>
      <c r="E5" s="2" t="n">
        <v>20597</v>
      </c>
      <c r="F5" s="2" t="n">
        <v>39498</v>
      </c>
      <c r="G5" s="2" t="n">
        <v>80420</v>
      </c>
      <c r="H5" s="2" t="n">
        <f aca="false">SUM(B5:G5)</f>
        <v>3265190</v>
      </c>
    </row>
    <row r="6" customFormat="false" ht="15" hidden="false" customHeight="false" outlineLevel="0" collapsed="false">
      <c r="A6" s="0" t="s">
        <v>12</v>
      </c>
      <c r="B6" s="2" t="n">
        <v>68303</v>
      </c>
      <c r="C6" s="2" t="n">
        <v>2734771</v>
      </c>
      <c r="D6" s="2" t="n">
        <v>470</v>
      </c>
      <c r="E6" s="2" t="n">
        <v>15981</v>
      </c>
      <c r="F6" s="2" t="n">
        <v>33011</v>
      </c>
      <c r="G6" s="2" t="n">
        <v>75457</v>
      </c>
      <c r="H6" s="2" t="n">
        <f aca="false">SUM(B6:G6)</f>
        <v>2927993</v>
      </c>
    </row>
    <row r="7" customFormat="false" ht="15" hidden="false" customHeight="false" outlineLevel="0" collapsed="false">
      <c r="A7" s="0" t="s">
        <v>13</v>
      </c>
      <c r="B7" s="2" t="n">
        <v>69327</v>
      </c>
      <c r="C7" s="2" t="n">
        <v>2948863</v>
      </c>
      <c r="D7" s="2" t="n">
        <v>565</v>
      </c>
      <c r="E7" s="2" t="n">
        <v>21700</v>
      </c>
      <c r="F7" s="2" t="n">
        <v>46617</v>
      </c>
      <c r="G7" s="2" t="n">
        <v>70578</v>
      </c>
      <c r="H7" s="2" t="n">
        <f aca="false">SUM(B7:G7)</f>
        <v>3157650</v>
      </c>
    </row>
    <row r="8" customFormat="false" ht="15" hidden="false" customHeight="false" outlineLevel="0" collapsed="false">
      <c r="A8" s="0" t="s">
        <v>14</v>
      </c>
      <c r="B8" s="2" t="n">
        <v>54227</v>
      </c>
      <c r="C8" s="2" t="n">
        <v>2455857</v>
      </c>
      <c r="D8" s="2" t="n">
        <v>588</v>
      </c>
      <c r="E8" s="2" t="n">
        <v>18205</v>
      </c>
      <c r="F8" s="2" t="n">
        <v>33753</v>
      </c>
      <c r="G8" s="2" t="n">
        <v>54419</v>
      </c>
      <c r="H8" s="2" t="n">
        <f aca="false">SUM(B8:G8)</f>
        <v>2617049</v>
      </c>
    </row>
    <row r="9" customFormat="false" ht="15" hidden="false" customHeight="false" outlineLevel="0" collapsed="false">
      <c r="A9" s="0" t="s">
        <v>15</v>
      </c>
      <c r="B9" s="2" t="n">
        <v>68553</v>
      </c>
      <c r="C9" s="2" t="n">
        <v>2803368</v>
      </c>
      <c r="D9" s="2" t="n">
        <v>645</v>
      </c>
      <c r="E9" s="2" t="n">
        <v>38695</v>
      </c>
      <c r="F9" s="2" t="n">
        <v>66701</v>
      </c>
      <c r="G9" s="2" t="n">
        <v>96495</v>
      </c>
      <c r="H9" s="2" t="n">
        <f aca="false">SUM(B9:G9)</f>
        <v>3074457</v>
      </c>
    </row>
    <row r="10" customFormat="false" ht="15" hidden="false" customHeight="false" outlineLevel="0" collapsed="false">
      <c r="A10" s="0" t="s">
        <v>16</v>
      </c>
      <c r="B10" s="2" t="n">
        <v>82205</v>
      </c>
      <c r="C10" s="2" t="n">
        <v>3339467</v>
      </c>
      <c r="D10" s="2" t="n">
        <v>698</v>
      </c>
      <c r="E10" s="2" t="n">
        <v>45740</v>
      </c>
      <c r="F10" s="2" t="n">
        <v>77219</v>
      </c>
      <c r="G10" s="2" t="n">
        <v>110530</v>
      </c>
      <c r="H10" s="2" t="n">
        <f aca="false">SUM(B10:G10)</f>
        <v>3655859</v>
      </c>
    </row>
    <row r="11" customFormat="false" ht="15" hidden="false" customHeight="false" outlineLevel="0" collapsed="false">
      <c r="A11" s="0" t="s">
        <v>17</v>
      </c>
      <c r="B11" s="2" t="n">
        <v>101065</v>
      </c>
      <c r="C11" s="2" t="n">
        <v>4127051</v>
      </c>
      <c r="D11" s="2" t="n">
        <v>906</v>
      </c>
      <c r="E11" s="2" t="n">
        <v>49175</v>
      </c>
      <c r="F11" s="2" t="n">
        <v>86177</v>
      </c>
      <c r="G11" s="2" t="n">
        <v>124230</v>
      </c>
      <c r="H11" s="2" t="n">
        <f aca="false">SUM(B11:G11)</f>
        <v>4488604</v>
      </c>
    </row>
    <row r="12" customFormat="false" ht="15" hidden="false" customHeight="false" outlineLevel="0" collapsed="false">
      <c r="A12" s="0" t="s">
        <v>18</v>
      </c>
      <c r="B12" s="2" t="n">
        <v>95847</v>
      </c>
      <c r="C12" s="2" t="n">
        <v>3855929</v>
      </c>
      <c r="D12" s="2" t="n">
        <v>881</v>
      </c>
      <c r="E12" s="2" t="n">
        <v>49702</v>
      </c>
      <c r="F12" s="2" t="n">
        <v>90516</v>
      </c>
      <c r="G12" s="2" t="n">
        <v>125631</v>
      </c>
      <c r="H12" s="2" t="n">
        <f aca="false">SUM(B12:G12)</f>
        <v>4218506</v>
      </c>
    </row>
    <row r="13" customFormat="false" ht="15" hidden="false" customHeight="false" outlineLevel="0" collapsed="false">
      <c r="A13" s="0" t="s">
        <v>19</v>
      </c>
      <c r="B13" s="2" t="n">
        <v>90623</v>
      </c>
      <c r="C13" s="2" t="n">
        <v>3630498</v>
      </c>
      <c r="D13" s="2" t="n">
        <v>847</v>
      </c>
      <c r="E13" s="2" t="n">
        <v>43257</v>
      </c>
      <c r="F13" s="2" t="n">
        <v>69832</v>
      </c>
      <c r="G13" s="2" t="n">
        <v>92534</v>
      </c>
      <c r="H13" s="2" t="n">
        <f aca="false">SUM(B13:G13)</f>
        <v>3927591</v>
      </c>
    </row>
    <row r="14" customFormat="false" ht="15" hidden="false" customHeight="false" outlineLevel="0" collapsed="false">
      <c r="A14" s="0" t="s">
        <v>20</v>
      </c>
      <c r="B14" s="2" t="n">
        <v>95344</v>
      </c>
      <c r="C14" s="2" t="n">
        <v>3598185</v>
      </c>
      <c r="D14" s="2" t="n">
        <v>1001</v>
      </c>
      <c r="E14" s="2" t="n">
        <v>52010</v>
      </c>
      <c r="F14" s="2" t="n">
        <v>87072</v>
      </c>
      <c r="G14" s="2" t="n">
        <v>115028</v>
      </c>
      <c r="H14" s="2" t="n">
        <f aca="false">SUM(B14:G14)</f>
        <v>3948640</v>
      </c>
    </row>
    <row r="15" customFormat="false" ht="15" hidden="false" customHeight="false" outlineLevel="0" collapsed="false">
      <c r="A15" s="0" t="s">
        <v>21</v>
      </c>
      <c r="B15" s="2" t="n">
        <v>86265</v>
      </c>
      <c r="C15" s="2" t="n">
        <v>3326098</v>
      </c>
      <c r="D15" s="2" t="n">
        <v>903</v>
      </c>
      <c r="E15" s="2" t="n">
        <v>49803</v>
      </c>
      <c r="F15" s="2" t="n">
        <v>84825</v>
      </c>
      <c r="G15" s="2" t="n">
        <v>110877</v>
      </c>
      <c r="H15" s="2" t="n">
        <f aca="false">SUM(B15:G15)</f>
        <v>3658771</v>
      </c>
    </row>
    <row r="16" customFormat="false" ht="15" hidden="false" customHeight="false" outlineLevel="0" collapsed="false">
      <c r="A16" s="0" t="s">
        <v>22</v>
      </c>
      <c r="B16" s="2" t="n">
        <v>89055</v>
      </c>
      <c r="C16" s="2" t="n">
        <v>3569462</v>
      </c>
      <c r="D16" s="2" t="n">
        <v>910</v>
      </c>
      <c r="E16" s="2" t="n">
        <v>52691</v>
      </c>
      <c r="F16" s="2" t="n">
        <v>94235</v>
      </c>
      <c r="G16" s="2" t="n">
        <v>125352</v>
      </c>
      <c r="H16" s="2" t="n">
        <f aca="false">SUM(B16:G16)</f>
        <v>3931705</v>
      </c>
    </row>
    <row r="17" customFormat="false" ht="15" hidden="false" customHeight="false" outlineLevel="0" collapsed="false">
      <c r="A17" s="0" t="s">
        <v>23</v>
      </c>
      <c r="B17" s="2" t="n">
        <v>99841</v>
      </c>
      <c r="C17" s="2" t="n">
        <v>4083366</v>
      </c>
      <c r="D17" s="2" t="n">
        <v>1044</v>
      </c>
      <c r="E17" s="2" t="n">
        <v>51457</v>
      </c>
      <c r="F17" s="2" t="n">
        <v>99175</v>
      </c>
      <c r="G17" s="2" t="n">
        <v>133821</v>
      </c>
      <c r="H17" s="2" t="n">
        <f aca="false">SUM(B17:G17)</f>
        <v>4468704</v>
      </c>
    </row>
    <row r="18" customFormat="false" ht="15" hidden="false" customHeight="false" outlineLevel="0" collapsed="false">
      <c r="A18" s="0" t="s">
        <v>24</v>
      </c>
      <c r="B18" s="2" t="n">
        <v>98640</v>
      </c>
      <c r="C18" s="2" t="n">
        <v>4059856</v>
      </c>
      <c r="D18" s="2" t="n">
        <v>1133</v>
      </c>
      <c r="E18" s="2" t="n">
        <v>60322</v>
      </c>
      <c r="F18" s="2" t="n">
        <v>106427</v>
      </c>
      <c r="G18" s="2" t="n">
        <v>132334</v>
      </c>
      <c r="H18" s="2" t="n">
        <f aca="false">SUM(B18:G18)</f>
        <v>4458712</v>
      </c>
    </row>
    <row r="19" customFormat="false" ht="15" hidden="false" customHeight="false" outlineLevel="0" collapsed="false">
      <c r="A19" s="0" t="s">
        <v>25</v>
      </c>
      <c r="B19" s="2" t="n">
        <v>95294</v>
      </c>
      <c r="C19" s="2" t="n">
        <v>3988661</v>
      </c>
      <c r="D19" s="2" t="n">
        <v>1050</v>
      </c>
      <c r="E19" s="2" t="n">
        <v>52487</v>
      </c>
      <c r="F19" s="2" t="n">
        <v>95521</v>
      </c>
      <c r="G19" s="2" t="n">
        <v>121510</v>
      </c>
      <c r="H19" s="2" t="n">
        <f aca="false">SUM(B19:G19)</f>
        <v>4354523</v>
      </c>
    </row>
    <row r="20" customFormat="false" ht="15" hidden="false" customHeight="false" outlineLevel="0" collapsed="false">
      <c r="A20" s="0" t="s">
        <v>26</v>
      </c>
      <c r="B20" s="2" t="n">
        <v>76787</v>
      </c>
      <c r="C20" s="2" t="n">
        <v>3243311</v>
      </c>
      <c r="D20" s="2" t="n">
        <v>944</v>
      </c>
      <c r="E20" s="2" t="n">
        <v>30780</v>
      </c>
      <c r="F20" s="2" t="n">
        <v>54440</v>
      </c>
      <c r="G20" s="2" t="n">
        <v>71181</v>
      </c>
      <c r="H20" s="2" t="n">
        <f aca="false">SUM(B20:G20)</f>
        <v>3477443</v>
      </c>
    </row>
    <row r="21" customFormat="false" ht="15" hidden="false" customHeight="false" outlineLevel="0" collapsed="false">
      <c r="A21" s="0" t="s">
        <v>27</v>
      </c>
      <c r="B21" s="2" t="n">
        <v>98521</v>
      </c>
      <c r="C21" s="2" t="n">
        <v>3630007</v>
      </c>
      <c r="D21" s="2" t="n">
        <v>1055</v>
      </c>
      <c r="E21" s="2" t="n">
        <v>70521</v>
      </c>
      <c r="F21" s="2" t="n">
        <v>117789</v>
      </c>
      <c r="G21" s="2" t="n">
        <v>139296</v>
      </c>
      <c r="H21" s="2" t="n">
        <f aca="false">SUM(B21:G21)</f>
        <v>4057189</v>
      </c>
    </row>
    <row r="22" customFormat="false" ht="15" hidden="false" customHeight="false" outlineLevel="0" collapsed="false">
      <c r="A22" s="0" t="s">
        <v>28</v>
      </c>
      <c r="B22" s="2" t="n">
        <v>111811</v>
      </c>
      <c r="C22" s="2" t="n">
        <v>4406524</v>
      </c>
      <c r="D22" s="2" t="n">
        <v>1301</v>
      </c>
      <c r="E22" s="2" t="n">
        <v>88572</v>
      </c>
      <c r="F22" s="2" t="n">
        <v>149574</v>
      </c>
      <c r="G22" s="2" t="n">
        <v>177902</v>
      </c>
      <c r="H22" s="2" t="n">
        <f aca="false">SUM(B22:G22)</f>
        <v>4935684</v>
      </c>
    </row>
    <row r="23" customFormat="false" ht="15" hidden="false" customHeight="false" outlineLevel="0" collapsed="false">
      <c r="A23" s="0" t="s">
        <v>29</v>
      </c>
      <c r="B23" s="2" t="n">
        <v>122389</v>
      </c>
      <c r="C23" s="2" t="n">
        <v>4995308</v>
      </c>
      <c r="D23" s="2" t="n">
        <v>1586</v>
      </c>
      <c r="E23" s="2" t="n">
        <v>91334</v>
      </c>
      <c r="F23" s="2" t="n">
        <v>163432</v>
      </c>
      <c r="G23" s="2" t="n">
        <v>194322</v>
      </c>
      <c r="H23" s="2" t="n">
        <f aca="false">SUM(B23:G23)</f>
        <v>5568371</v>
      </c>
    </row>
    <row r="24" customFormat="false" ht="15" hidden="false" customHeight="false" outlineLevel="0" collapsed="false">
      <c r="A24" s="0" t="s">
        <v>30</v>
      </c>
      <c r="B24" s="2" t="n">
        <v>106467</v>
      </c>
      <c r="C24" s="2" t="n">
        <v>4196121</v>
      </c>
      <c r="D24" s="2" t="n">
        <v>1488</v>
      </c>
      <c r="E24" s="2" t="n">
        <v>91424</v>
      </c>
      <c r="F24" s="2" t="n">
        <v>162154</v>
      </c>
      <c r="G24" s="2" t="n">
        <v>184897</v>
      </c>
      <c r="H24" s="2" t="n">
        <f aca="false">SUM(B24:G24)</f>
        <v>4742551</v>
      </c>
    </row>
    <row r="25" customFormat="false" ht="15" hidden="false" customHeight="false" outlineLevel="0" collapsed="false">
      <c r="A25" s="0" t="s">
        <v>31</v>
      </c>
      <c r="B25" s="2" t="n">
        <v>122776</v>
      </c>
      <c r="C25" s="2" t="n">
        <v>4666042</v>
      </c>
      <c r="D25" s="2" t="n">
        <v>1533</v>
      </c>
      <c r="E25" s="2" t="n">
        <v>78962</v>
      </c>
      <c r="F25" s="2" t="n">
        <v>127640</v>
      </c>
      <c r="G25" s="2" t="n">
        <v>146553</v>
      </c>
      <c r="H25" s="2" t="n">
        <f aca="false">SUM(B25:G25)</f>
        <v>5143506</v>
      </c>
    </row>
    <row r="26" customFormat="false" ht="15" hidden="false" customHeight="false" outlineLevel="0" collapsed="false">
      <c r="A26" s="0" t="s">
        <v>32</v>
      </c>
      <c r="B26" s="2" t="n">
        <v>111078</v>
      </c>
      <c r="C26" s="2" t="n">
        <v>4370422</v>
      </c>
      <c r="D26" s="2" t="n">
        <v>1757</v>
      </c>
      <c r="E26" s="2" t="n">
        <v>80199</v>
      </c>
      <c r="F26" s="2" t="n">
        <v>146930</v>
      </c>
      <c r="G26" s="2" t="n">
        <v>167557</v>
      </c>
      <c r="H26" s="2" t="n">
        <f aca="false">SUM(B26:G26)</f>
        <v>4877943</v>
      </c>
    </row>
    <row r="27" customFormat="false" ht="15" hidden="false" customHeight="false" outlineLevel="0" collapsed="false">
      <c r="A27" s="0" t="s">
        <v>33</v>
      </c>
      <c r="B27" s="2" t="n">
        <v>112841</v>
      </c>
      <c r="C27" s="2" t="n">
        <v>4309756</v>
      </c>
      <c r="D27" s="2" t="n">
        <v>1566</v>
      </c>
      <c r="E27" s="2" t="n">
        <v>69432</v>
      </c>
      <c r="F27" s="2" t="n">
        <v>125729</v>
      </c>
      <c r="G27" s="2" t="n">
        <v>165410</v>
      </c>
      <c r="H27" s="2" t="n">
        <f aca="false">SUM(B27:G27)</f>
        <v>4784734</v>
      </c>
    </row>
    <row r="28" customFormat="false" ht="15" hidden="false" customHeight="false" outlineLevel="0" collapsed="false">
      <c r="A28" s="0" t="s">
        <v>34</v>
      </c>
      <c r="B28" s="2" t="n">
        <v>118918</v>
      </c>
      <c r="C28" s="2" t="n">
        <v>4394814</v>
      </c>
      <c r="D28" s="2" t="n">
        <v>1617</v>
      </c>
      <c r="E28" s="2" t="n">
        <v>71059</v>
      </c>
      <c r="F28" s="2" t="n">
        <v>125023</v>
      </c>
      <c r="G28" s="2" t="n">
        <v>186294</v>
      </c>
      <c r="H28" s="2" t="n">
        <f aca="false">SUM(B28:G28)</f>
        <v>4897725</v>
      </c>
    </row>
    <row r="29" customFormat="false" ht="15" hidden="false" customHeight="false" outlineLevel="0" collapsed="false">
      <c r="A29" s="0" t="s">
        <v>35</v>
      </c>
      <c r="B29" s="2" t="n">
        <v>138546</v>
      </c>
      <c r="C29" s="2" t="n">
        <v>4532062</v>
      </c>
      <c r="D29" s="2" t="n">
        <v>1806</v>
      </c>
      <c r="E29" s="2" t="n">
        <v>66489</v>
      </c>
      <c r="F29" s="2" t="n">
        <v>118982</v>
      </c>
      <c r="G29" s="2" t="n">
        <v>169584</v>
      </c>
      <c r="H29" s="2" t="n">
        <f aca="false">SUM(B29:G29)</f>
        <v>5027469</v>
      </c>
    </row>
    <row r="30" customFormat="false" ht="15" hidden="false" customHeight="false" outlineLevel="0" collapsed="false">
      <c r="A30" s="0" t="s">
        <v>36</v>
      </c>
      <c r="B30" s="2" t="n">
        <v>114724</v>
      </c>
      <c r="C30" s="2" t="n">
        <v>4427630</v>
      </c>
      <c r="D30" s="2" t="n">
        <v>1954</v>
      </c>
      <c r="E30" s="2" t="n">
        <v>99611</v>
      </c>
      <c r="F30" s="2" t="n">
        <v>169884</v>
      </c>
      <c r="G30" s="2" t="n">
        <v>183539</v>
      </c>
      <c r="H30" s="2" t="n">
        <f aca="false">SUM(B30:G30)</f>
        <v>4997342</v>
      </c>
    </row>
    <row r="31" customFormat="false" ht="15" hidden="false" customHeight="false" outlineLevel="0" collapsed="false">
      <c r="A31" s="0" t="s">
        <v>37</v>
      </c>
      <c r="B31" s="2" t="n">
        <v>133669</v>
      </c>
      <c r="C31" s="2" t="n">
        <v>4991758</v>
      </c>
      <c r="D31" s="2" t="n">
        <v>2150</v>
      </c>
      <c r="E31" s="2" t="n">
        <v>93815</v>
      </c>
      <c r="F31" s="2" t="n">
        <v>163771</v>
      </c>
      <c r="G31" s="2" t="n">
        <v>186976</v>
      </c>
      <c r="H31" s="2" t="n">
        <f aca="false">SUM(B31:G31)</f>
        <v>5572139</v>
      </c>
    </row>
    <row r="32" customFormat="false" ht="15" hidden="false" customHeight="false" outlineLevel="0" collapsed="false">
      <c r="A32" s="0" t="s">
        <v>38</v>
      </c>
      <c r="B32" s="2" t="n">
        <v>90505</v>
      </c>
      <c r="C32" s="2" t="n">
        <v>3954103</v>
      </c>
      <c r="D32" s="2" t="n">
        <v>1956</v>
      </c>
      <c r="E32" s="2" t="n">
        <v>48335</v>
      </c>
      <c r="F32" s="2" t="n">
        <v>83254</v>
      </c>
      <c r="G32" s="2" t="n">
        <v>95089</v>
      </c>
      <c r="H32" s="2" t="n">
        <f aca="false">SUM(B32:G32)</f>
        <v>4273242</v>
      </c>
    </row>
    <row r="33" customFormat="false" ht="15" hidden="false" customHeight="false" outlineLevel="0" collapsed="false">
      <c r="A33" s="0" t="s">
        <v>39</v>
      </c>
      <c r="B33" s="2" t="n">
        <v>107247</v>
      </c>
      <c r="C33" s="2" t="n">
        <v>4158239</v>
      </c>
      <c r="D33" s="2" t="n">
        <v>2074</v>
      </c>
      <c r="E33" s="2" t="n">
        <v>101992</v>
      </c>
      <c r="F33" s="2" t="n">
        <v>174314</v>
      </c>
      <c r="G33" s="2" t="n">
        <v>196031</v>
      </c>
      <c r="H33" s="2" t="n">
        <f aca="false">SUM(B33:G33)</f>
        <v>4739897</v>
      </c>
    </row>
    <row r="34" customFormat="false" ht="15" hidden="false" customHeight="false" outlineLevel="0" collapsed="false">
      <c r="A34" s="0" t="s">
        <v>40</v>
      </c>
      <c r="B34" s="2" t="n">
        <v>141651</v>
      </c>
      <c r="C34" s="2" t="n">
        <v>5425706</v>
      </c>
      <c r="D34" s="2" t="n">
        <v>2473</v>
      </c>
      <c r="E34" s="2" t="n">
        <v>130019</v>
      </c>
      <c r="F34" s="2" t="n">
        <v>227596</v>
      </c>
      <c r="G34" s="2" t="n">
        <v>246160</v>
      </c>
      <c r="H34" s="2" t="n">
        <f aca="false">SUM(B34:G34)</f>
        <v>6173605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2026-11-05T08:23:56Z</dcterms:created>
  <dc:creator>openpyxl</dc:creator>
  <dc:description/>
  <dc:language>en-US</dc:language>
  <cp:lastModifiedBy/>
  <dcterms:modified xsi:type="dcterms:W3CDTF">2026-11-05T09:24:00Z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